
<file path=[Content_Types].xml><?xml version="1.0" encoding="utf-8"?>
<Types xmlns="http://schemas.openxmlformats.org/package/2006/content-types"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1"/>
  <workbookPr defaultThemeVersion="166925"/>
  <xr:revisionPtr revIDLastSave="153" documentId="11_6DFA80808116D2EC42513B228F003CF7FC812822" xr6:coauthVersionLast="47" xr6:coauthVersionMax="47" xr10:uidLastSave="{151E4691-E083-4C2D-B1A2-2A5C63E897DA}"/>
  <bookViews>
    <workbookView xWindow="240" yWindow="105" windowWidth="14805" windowHeight="8010" xr2:uid="{00000000-000D-0000-FFFF-FFFF00000000}"/>
  </bookViews>
  <sheets>
    <sheet name="Foglio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J21" i="1"/>
  <c r="J22" i="1"/>
  <c r="J23" i="1"/>
  <c r="J24" i="1"/>
  <c r="J25" i="1"/>
  <c r="J20" i="1"/>
  <c r="J26" i="1" s="1"/>
  <c r="C8" i="1" l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<sst xmlns="http://schemas.openxmlformats.org/spreadsheetml/2006/main" count="26" uniqueCount="25">
  <si>
    <t>Servizio di fornitura pasti a domicilio della popolazione anziane e/o disabile e al Centro Sociale Potenziato per il periodo aprile 2026 / marzo 2029 - Comune di Rho.</t>
  </si>
  <si>
    <t>Dettaglio piano economico dei costi</t>
  </si>
  <si>
    <t>Compilare la seguente tabella tenendo conto dell'intera durata dell'appalto</t>
  </si>
  <si>
    <t xml:space="preserve">Voci di costo  </t>
  </si>
  <si>
    <t>Incidenza percentuale</t>
  </si>
  <si>
    <t>Importo</t>
  </si>
  <si>
    <t>eventuali note</t>
  </si>
  <si>
    <t>Personale (Costo complessivo della manodopera impiegata nell'esecuzione del servizio ex art.108, comma 9 D.Lgs 36/2023, oneri relativi alla sicurezza aziendale concernenti l'adempimento alle disposizioni in materia di sicurezza e salute sul lavoro ex art. 108, comma 9, D.Lgs 36/2023)</t>
  </si>
  <si>
    <t>Derrate alimentari</t>
  </si>
  <si>
    <t>Confezionamento</t>
  </si>
  <si>
    <t>Consegna (Costo di trasporto, noleggio automezzi, carburante)</t>
  </si>
  <si>
    <t>Costi generali (Assicurazioni, fidejussioni, imposte, spese amministrative, gestione operativa, formazione, etc.)</t>
  </si>
  <si>
    <t>Utile d'impresa</t>
  </si>
  <si>
    <t>Totale</t>
  </si>
  <si>
    <t>Dettaglio del costo del personale</t>
  </si>
  <si>
    <t>Compilare una riga per ciascuna persona assunta dall'operatore economico e operante per l'appalto</t>
  </si>
  <si>
    <t>Profilo professionale</t>
  </si>
  <si>
    <t>CCNL</t>
  </si>
  <si>
    <t>Livello di inquadramento da CCNL</t>
  </si>
  <si>
    <t>Dedicato esclusivamente all'appalto</t>
  </si>
  <si>
    <t>Tipo contratto</t>
  </si>
  <si>
    <t>Ore settimanali per l'appalto</t>
  </si>
  <si>
    <t>Ore annue per l'appalto</t>
  </si>
  <si>
    <t>Costo orario comprensivo di oneri</t>
  </si>
  <si>
    <t>Totale costo orario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</si>
</sst>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-410]_-;\-* #,##0.00\ [$€-410]_-;_-* &quot;-&quot;??\ [$€-410]_-;_-@_-"/>
  </numFmts>
  <fonts count="4">
    <font>
      <sz val="11"/>
      <color theme="1"/>
      <name val="Calibri"/>
      <family val="2"/>
      <scheme val="minor"/>
    </font>
    <font>
      <b/>
      <sz val="11"/>
      <color theme="0"/>
      <name val="Aptos Narrow"/>
      <family val="2"/>
      <scheme val="minor"/>
    </font>
    <font>
      <b/>
      <sz val="10"/>
      <color theme="1"/>
      <name val="Arial"/>
    </font>
    <font>
      <i/>
      <sz val="9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4" borderId="1" xfId="0" applyNumberFormat="1" applyFill="1" applyBorder="1"/>
    <xf numFmtId="0" fontId="1" fillId="2" borderId="2" xfId="0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/>
    </xf>
    <xf numFmtId="0" fontId="0" fillId="0" borderId="3" xfId="0" applyBorder="1"/>
    <xf numFmtId="164" fontId="0" fillId="4" borderId="3" xfId="0" applyNumberFormat="1" applyFill="1" applyBorder="1"/>
    <xf numFmtId="165" fontId="0" fillId="3" borderId="1" xfId="0" applyNumberFormat="1" applyFill="1" applyBorder="1"/>
    <xf numFmtId="165" fontId="0" fillId="0" borderId="1" xfId="0" applyNumberFormat="1" applyBorder="1"/>
    <xf numFmtId="165" fontId="0" fillId="0" borderId="3" xfId="0" applyNumberFormat="1" applyBorder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165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horizontal="left" vertical="center" wrapText="1"/>
    </xf>
  </cellXfs>
  <cellStyles count="1">
    <cellStyle name="Normale" xfId="0" builtinId="0"/>
  </cellStyles>
  <dxfs count="25">
    <dxf>
      <numFmt numFmtId="164" formatCode="#,##0.00\ &quot;€&quot;"/>
      <fill>
        <patternFill patternType="solid">
          <fgColor indexed="64"/>
          <bgColor theme="2" tint="-0.249977111117893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4" formatCode="#,##0.00\ &quot;€&quot;"/>
      <fill>
        <patternFill patternType="solid">
          <fgColor indexed="64"/>
          <bgColor theme="2" tint="-0.249977111117893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numFmt numFmtId="165" formatCode="_-* #,##0.00\ [$€-410]_-;\-* #,##0.00\ [$€-410]_-;_-* &quot;-&quot;??\ [$€-410]_-;_-@_-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 style="thin">
          <color theme="4" tint="0.39997558519241921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 style="thin">
          <color theme="4" tint="0.39997558519241921"/>
        </top>
        <bottom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 outline="0">
        <left/>
        <right/>
        <top style="thin">
          <color theme="4" tint="0.39997558519241921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</dxf>
    <dxf>
      <numFmt numFmtId="165" formatCode="_-* #,##0.00\ [$€-410]_-;\-* #,##0.00\ [$€-410]_-;_-* &quot;-&quot;??\ [$€-410]_-;_-@_-"/>
    </dxf>
    <dxf>
      <numFmt numFmtId="165" formatCode="_-* #,##0.00\ [$€-410]_-;\-* #,##0.00\ [$€-410]_-;_-* &quot;-&quot;??\ [$€-410]_-;_-@_-"/>
    </dxf>
    <dxf>
      <numFmt numFmtId="165" formatCode="_-* #,##0.00\ [$€-410]_-;\-* #,##0.00\ [$€-410]_-;_-* &quot;-&quot;??\ [$€-410]_-;_-@_-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714375</xdr:colOff>
      <xdr:row>2</xdr:row>
      <xdr:rowOff>9525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43E31044-BDB5-A4EB-FC87-5DC39B4E3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90500"/>
          <a:ext cx="714375" cy="7143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614145-D4CE-426D-839A-47AE11A6203A}" name="Tabella1" displayName="Tabella1" ref="B7:E14" totalsRowCount="1">
  <autoFilter ref="B7:E13" xr:uid="{0B614145-D4CE-426D-839A-47AE11A6203A}"/>
  <tableColumns count="4">
    <tableColumn id="1" xr3:uid="{4966CAC8-FA10-4AF2-BA85-77DADCA157B4}" name="Voci di costo  " totalsRowLabel="Totale"/>
    <tableColumn id="2" xr3:uid="{E66DEFF3-5523-44A3-9D71-2C798D51B4CA}" name="Incidenza percentuale" dataDxfId="24">
      <calculatedColumnFormula>IFERROR(Tabella1[[#This Row],[Importo]]/$D$14,"0%")</calculatedColumnFormula>
    </tableColumn>
    <tableColumn id="3" xr3:uid="{28483D05-5697-4AD3-93F4-24C01DB3592A}" name="Importo" totalsRowFunction="count" dataDxfId="22" totalsRowDxfId="23"/>
    <tableColumn id="4" xr3:uid="{9782985C-B479-4ECA-8C11-9AF15BA4ED95}" name="eventuali no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BEA760-8BB4-4BCC-B725-06D11DBF874A}" name="Tabella2" displayName="Tabella2" ref="B19:J26" totalsRowCount="1" headerRowDxfId="21" headerRowBorderDxfId="19" tableBorderDxfId="20" totalsRowBorderDxfId="18">
  <autoFilter ref="B19:J25" xr:uid="{42BEA760-8BB4-4BCC-B725-06D11DBF874A}"/>
  <tableColumns count="9">
    <tableColumn id="1" xr3:uid="{B8DD6E3F-B076-43DD-9F07-3E415D9DA140}" name="Profilo professionale" totalsRowLabel="Totale" dataDxfId="16" totalsRowDxfId="17"/>
    <tableColumn id="2" xr3:uid="{1D843C75-DAE9-4FEE-8C72-22420860A493}" name="CCNL" dataDxfId="14" totalsRowDxfId="15"/>
    <tableColumn id="3" xr3:uid="{BB6B0286-D0B3-460C-9AE9-1F14C7CC977E}" name="Livello di inquadramento da CCNL" dataDxfId="12" totalsRowDxfId="13"/>
    <tableColumn id="4" xr3:uid="{7932BCB5-05BB-4D20-A632-1C9F9D53A2FC}" name="Dedicato esclusivamente all'appalto" dataDxfId="10" totalsRowDxfId="11"/>
    <tableColumn id="5" xr3:uid="{F63A89E9-EAC9-4B46-A109-9E58FF03C3C3}" name="Tipo contratto" dataDxfId="8" totalsRowDxfId="9"/>
    <tableColumn id="6" xr3:uid="{3C372B6A-43DA-4460-A3CA-87E4A732DF47}" name="Ore settimanali per l'appalto" dataDxfId="6" totalsRowDxfId="7"/>
    <tableColumn id="7" xr3:uid="{E530F1A8-CAF5-44AE-91A3-644943CEA146}" name="Ore annue per l'appalto" dataDxfId="4" totalsRowDxfId="5"/>
    <tableColumn id="8" xr3:uid="{E6AE435E-9EFA-4CB9-B8C1-B1869B654BA4}" name="Costo orario comprensivo di oneri" dataDxfId="2" totalsRowDxfId="3"/>
    <tableColumn id="9" xr3:uid="{3EBA2C81-B641-4A36-A6BE-F03B0AD94F0F}" name="Totale costo orario" totalsRowFunction="sum" dataDxfId="0" totalsRowDxfId="1">
      <calculatedColumnFormula>Tabella2[[#This Row],[Costo orario comprensivo di oneri]]*Tabella2[[#This Row],[Ore annue per l''appalto]]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6"/>
  <sheetViews>
    <sheetView tabSelected="1" topLeftCell="A2" workbookViewId="0">
      <selection activeCell="B12" sqref="B12"/>
    </sheetView>
  </sheetViews>
  <sheetFormatPr defaultRowHeight="15"/>
  <cols>
    <col min="2" max="2" width="45.5703125" customWidth="1"/>
    <col min="3" max="3" width="20.28515625" customWidth="1"/>
    <col min="4" max="4" width="27.28515625" customWidth="1"/>
    <col min="5" max="5" width="19.85546875" customWidth="1"/>
    <col min="6" max="6" width="13.85546875" bestFit="1" customWidth="1"/>
    <col min="7" max="10" width="11.42578125" bestFit="1" customWidth="1"/>
  </cols>
  <sheetData>
    <row r="2" spans="2:6" ht="55.5" customHeight="1">
      <c r="C2" s="20" t="s">
        <v>0</v>
      </c>
      <c r="D2" s="20"/>
      <c r="E2" s="20"/>
      <c r="F2" s="20"/>
    </row>
    <row r="4" spans="2:6">
      <c r="B4" s="20" t="s">
        <v>1</v>
      </c>
      <c r="C4" s="20"/>
      <c r="D4" s="20"/>
      <c r="E4" s="20"/>
    </row>
    <row r="5" spans="2:6">
      <c r="B5" s="17" t="s">
        <v>2</v>
      </c>
      <c r="C5" s="16"/>
      <c r="D5" s="16"/>
      <c r="E5" s="16"/>
    </row>
    <row r="7" spans="2:6" ht="26.25" customHeight="1">
      <c r="B7" t="s">
        <v>3</v>
      </c>
      <c r="C7" t="s">
        <v>4</v>
      </c>
      <c r="D7" t="s">
        <v>5</v>
      </c>
      <c r="E7" t="s">
        <v>6</v>
      </c>
    </row>
    <row r="8" spans="2:6" ht="92.25" customHeight="1">
      <c r="B8" s="19" t="s">
        <v>7</v>
      </c>
      <c r="C8" s="18" t="str">
        <f>IFERROR(Tabella1[[#This Row],[Importo]]/$D$14,"0%")</f>
        <v>0%</v>
      </c>
      <c r="D8" s="18"/>
    </row>
    <row r="9" spans="2:6" ht="23.25" customHeight="1">
      <c r="B9" t="s">
        <v>8</v>
      </c>
      <c r="C9" s="18" t="str">
        <f>IFERROR(Tabella1[[#This Row],[Importo]]/$D$14,"0%")</f>
        <v>0%</v>
      </c>
      <c r="D9" s="18"/>
    </row>
    <row r="10" spans="2:6" ht="25.5" customHeight="1">
      <c r="B10" t="s">
        <v>9</v>
      </c>
      <c r="C10" s="18" t="str">
        <f>IFERROR(Tabella1[[#This Row],[Importo]]/$D$14,"0%")</f>
        <v>0%</v>
      </c>
      <c r="D10" s="18"/>
    </row>
    <row r="11" spans="2:6" ht="40.5" customHeight="1">
      <c r="B11" s="19" t="s">
        <v>10</v>
      </c>
      <c r="C11" s="18" t="str">
        <f>IFERROR(Tabella1[[#This Row],[Importo]]/$D$14,"0%")</f>
        <v>0%</v>
      </c>
      <c r="D11" s="18"/>
    </row>
    <row r="12" spans="2:6" ht="51" customHeight="1">
      <c r="B12" s="19" t="s">
        <v>11</v>
      </c>
      <c r="C12" s="18" t="str">
        <f>IFERROR(Tabella1[[#This Row],[Importo]]/$D$14,"0%")</f>
        <v>0%</v>
      </c>
      <c r="D12" s="18"/>
    </row>
    <row r="13" spans="2:6">
      <c r="B13" t="s">
        <v>12</v>
      </c>
      <c r="C13" s="18" t="str">
        <f>IFERROR(Tabella1[[#This Row],[Importo]]/$D$14,"0%")</f>
        <v>0%</v>
      </c>
      <c r="D13" s="18"/>
    </row>
    <row r="14" spans="2:6">
      <c r="B14" t="s">
        <v>13</v>
      </c>
      <c r="D14" s="18">
        <f>SUBTOTAL(103,Tabella1[Importo])</f>
        <v>0</v>
      </c>
    </row>
    <row r="16" spans="2:6">
      <c r="B16" s="20" t="s">
        <v>14</v>
      </c>
      <c r="C16" s="20"/>
      <c r="D16" s="20"/>
      <c r="E16" s="20"/>
    </row>
    <row r="17" spans="2:10">
      <c r="B17" s="17" t="s">
        <v>15</v>
      </c>
    </row>
    <row r="19" spans="2:10" ht="57.75">
      <c r="B19" s="8" t="s">
        <v>16</v>
      </c>
      <c r="C19" s="8" t="s">
        <v>17</v>
      </c>
      <c r="D19" s="8" t="s">
        <v>18</v>
      </c>
      <c r="E19" s="8" t="s">
        <v>19</v>
      </c>
      <c r="F19" s="8" t="s">
        <v>20</v>
      </c>
      <c r="G19" s="8" t="s">
        <v>21</v>
      </c>
      <c r="H19" s="8" t="s">
        <v>22</v>
      </c>
      <c r="I19" s="8" t="s">
        <v>23</v>
      </c>
      <c r="J19" s="8" t="s">
        <v>24</v>
      </c>
    </row>
    <row r="20" spans="2:10">
      <c r="B20" s="1"/>
      <c r="C20" s="1"/>
      <c r="D20" s="2"/>
      <c r="E20" s="3"/>
      <c r="F20" s="3"/>
      <c r="G20" s="2"/>
      <c r="H20" s="2"/>
      <c r="I20" s="13"/>
      <c r="J20" s="7">
        <f>Tabella2[[#This Row],[Costo orario comprensivo di oneri]]*Tabella2[[#This Row],[Ore annue per l''appalto]]</f>
        <v>0</v>
      </c>
    </row>
    <row r="21" spans="2:10">
      <c r="B21" s="4"/>
      <c r="C21" s="4"/>
      <c r="D21" s="5"/>
      <c r="E21" s="6"/>
      <c r="F21" s="6"/>
      <c r="G21" s="5"/>
      <c r="H21" s="5"/>
      <c r="I21" s="14"/>
      <c r="J21" s="7">
        <f>Tabella2[[#This Row],[Costo orario comprensivo di oneri]]*Tabella2[[#This Row],[Ore annue per l''appalto]]</f>
        <v>0</v>
      </c>
    </row>
    <row r="22" spans="2:10">
      <c r="B22" s="1"/>
      <c r="C22" s="1"/>
      <c r="D22" s="2"/>
      <c r="E22" s="3"/>
      <c r="F22" s="3"/>
      <c r="G22" s="2"/>
      <c r="H22" s="2"/>
      <c r="I22" s="13"/>
      <c r="J22" s="7">
        <f>Tabella2[[#This Row],[Costo orario comprensivo di oneri]]*Tabella2[[#This Row],[Ore annue per l''appalto]]</f>
        <v>0</v>
      </c>
    </row>
    <row r="23" spans="2:10">
      <c r="B23" s="4"/>
      <c r="C23" s="4"/>
      <c r="D23" s="5"/>
      <c r="E23" s="6"/>
      <c r="F23" s="6"/>
      <c r="G23" s="5"/>
      <c r="H23" s="5"/>
      <c r="I23" s="14"/>
      <c r="J23" s="7">
        <f>Tabella2[[#This Row],[Costo orario comprensivo di oneri]]*Tabella2[[#This Row],[Ore annue per l''appalto]]</f>
        <v>0</v>
      </c>
    </row>
    <row r="24" spans="2:10">
      <c r="B24" s="1"/>
      <c r="C24" s="1"/>
      <c r="D24" s="2"/>
      <c r="E24" s="3"/>
      <c r="F24" s="3"/>
      <c r="G24" s="2"/>
      <c r="H24" s="2"/>
      <c r="I24" s="13"/>
      <c r="J24" s="7">
        <f>Tabella2[[#This Row],[Costo orario comprensivo di oneri]]*Tabella2[[#This Row],[Ore annue per l''appalto]]</f>
        <v>0</v>
      </c>
    </row>
    <row r="25" spans="2:10">
      <c r="B25" s="9"/>
      <c r="C25" s="9"/>
      <c r="D25" s="10"/>
      <c r="E25" s="11"/>
      <c r="F25" s="11"/>
      <c r="G25" s="10"/>
      <c r="H25" s="10"/>
      <c r="I25" s="15"/>
      <c r="J25" s="7">
        <f>Tabella2[[#This Row],[Costo orario comprensivo di oneri]]*Tabella2[[#This Row],[Ore annue per l''appalto]]</f>
        <v>0</v>
      </c>
    </row>
    <row r="26" spans="2:10">
      <c r="B26" s="9" t="s">
        <v>13</v>
      </c>
      <c r="C26" s="9"/>
      <c r="D26" s="10"/>
      <c r="E26" s="11"/>
      <c r="F26" s="11"/>
      <c r="G26" s="10"/>
      <c r="H26" s="10"/>
      <c r="I26" s="11"/>
      <c r="J26" s="12">
        <f>SUBTOTAL(109,Tabella2[Totale costo orario])</f>
        <v>0</v>
      </c>
    </row>
  </sheetData>
  <mergeCells count="3">
    <mergeCell ref="C2:F2"/>
    <mergeCell ref="B16:E16"/>
    <mergeCell ref="B4:E4"/>
  </mergeCells>
  <dataValidations count="3">
    <dataValidation type="list" allowBlank="1" showInputMessage="1" showErrorMessage="1" promptTitle="Attenzione" prompt="Scegliere dal menù a tendina" sqref="E20:E25" xr:uid="{437B4128-EABC-4F13-AA6F-77A065141F35}">
      <formula1>"Sì, No"</formula1>
    </dataValidation>
    <dataValidation type="list" allowBlank="1" showInputMessage="1" showErrorMessage="1" promptTitle="Attenzione" prompt="Scegliere al menù a tendina" sqref="F20:F25" xr:uid="{45F3786D-0681-429C-B8D8-B6DFFE0C26BB}">
      <formula1>"Indeterminato, Determinato"</formula1>
    </dataValidation>
    <dataValidation allowBlank="1" showInputMessage="1" showErrorMessage="1" promptTitle="Attenzione" prompt="Campo calcolato come prodotto tra ore annue e costo orario" sqref="J20:J25" xr:uid="{DCCB9D69-E309-43C8-A682-310829BBF321}"/>
  </dataValidations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1ff82f-3e8d-4ce9-a9b3-422ed6ea2997">
      <Terms xmlns="http://schemas.microsoft.com/office/infopath/2007/PartnerControls"/>
    </lcf76f155ced4ddcb4097134ff3c332f>
    <TaxCatchAll xmlns="5d8a347b-ac6f-4e30-8977-447b55f00c2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65FD9765BF1D64DA3100A4EFCFF2507" ma:contentTypeVersion="10" ma:contentTypeDescription="Creare un nuovo documento." ma:contentTypeScope="" ma:versionID="02ccde012ebdb2e1b6e062881659b0c5">
  <xsd:schema xmlns:xsd="http://www.w3.org/2001/XMLSchema" xmlns:xs="http://www.w3.org/2001/XMLSchema" xmlns:p="http://schemas.microsoft.com/office/2006/metadata/properties" xmlns:ns2="011ff82f-3e8d-4ce9-a9b3-422ed6ea2997" xmlns:ns3="5d8a347b-ac6f-4e30-8977-447b55f00c26" targetNamespace="http://schemas.microsoft.com/office/2006/metadata/properties" ma:root="true" ma:fieldsID="a59c23f40d9b2a7326e1b70b61f1c375" ns2:_="" ns3:_="">
    <xsd:import namespace="011ff82f-3e8d-4ce9-a9b3-422ed6ea2997"/>
    <xsd:import namespace="5d8a347b-ac6f-4e30-8977-447b55f00c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1ff82f-3e8d-4ce9-a9b3-422ed6ea29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6f74f61a-e9c4-4fe0-bcb9-fb8da1f37e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8a347b-ac6f-4e30-8977-447b55f00c2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e004560-7448-4bc0-99f4-e9751102e240}" ma:internalName="TaxCatchAll" ma:showField="CatchAllData" ma:web="5d8a347b-ac6f-4e30-8977-447b55f00c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4F29DA-F6FC-48A1-8939-456ABEE488AE}"/>
</file>

<file path=customXml/itemProps2.xml><?xml version="1.0" encoding="utf-8"?>
<ds:datastoreItem xmlns:ds="http://schemas.openxmlformats.org/officeDocument/2006/customXml" ds:itemID="{5A93DC77-4AB6-4DF8-91EA-AF5D07CBD69E}"/>
</file>

<file path=customXml/itemProps3.xml><?xml version="1.0" encoding="utf-8"?>
<ds:datastoreItem xmlns:ds="http://schemas.openxmlformats.org/officeDocument/2006/customXml" ds:itemID="{C6CA6939-9DE3-4AE5-867C-74BDD7425E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Chiara Oddo</cp:lastModifiedBy>
  <cp:revision/>
  <dcterms:created xsi:type="dcterms:W3CDTF">2026-02-05T16:18:50Z</dcterms:created>
  <dcterms:modified xsi:type="dcterms:W3CDTF">2026-02-06T08:24:09Z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0x010100B65FD9765BF1D64DA3100A4EFCFF2507</vt:lpwstr>
  </property>
  <property fmtid="{D5CDD505-2E9C-101B-9397-08002B2CF9AE}" pid="3" name="MediaServiceImageTags">
    <vt:lpwstr/>
  </property>
</Properties>
</file>